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<sst xmlns="http://schemas.openxmlformats.org/spreadsheetml/2006/main" count="72" uniqueCount="72">
  <si>
    <t xml:space="preserve"/>
  </si>
  <si>
    <t xml:space="preserve">RRY105</t>
  </si>
  <si>
    <t xml:space="preserve">m²</t>
  </si>
  <si>
    <t xml:space="preserve">Revestimento interior autoportante de placas de gesso laminado. Sistema "PLADUR".</t>
  </si>
  <si>
    <r>
      <rPr>
        <sz val="8.25"/>
        <color rgb="FF000000"/>
        <rFont val="Arial"/>
        <family val="2"/>
      </rPr>
      <t xml:space="preserve">Revestimento interior autoportante, sistema 73 (48-35) MW "PLADUR", de 83 mm de espessura, com nível de qualidade do acabamento Q2, formado por placa de gesso laminado tipo standard de 12,5 mm de espessura, formando sandwich com uma placa tipo standard de 12,5 mm de espessura, aparafusadas directamente a uma estrutura autoportante de aço galvanizado formada por canais horizontais, solidamente fixados ao piso a ao tecto e montantes verticais de 48 mm e 0,6 mm de espessura com uma modulação de 400 mm e com disposição normal "N", montados sobre calhas junto à fachada vertical criando uma caixa de ar de 10 mm de espessura mínima. Inclusive banda estanque autocolante "PLADUR"; fixações para a ancoragem de canais e montantes metálicos; parafusos para a fixação das placas; fita microperfurada de papel com reforço metálico "PLADUR" e massa de secagem em pó JN "PLADUR", fita microperfurada de papel "PLADUR".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</si>
  <si>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</si>
  <si>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</si>
  <si>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</si>
  <si>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</si>
  <si>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</si>
  <si>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</si>
  <si>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mt12pfp010eb</t>
  </si>
  <si>
    <t xml:space="preserve">m</t>
  </si>
  <si>
    <t xml:space="preserve">Canal C 48/30 "PLADUR", de 48 mm de largura, de aço galvanizado Z1 (Z140), segundo EN 14195.</t>
  </si>
  <si>
    <t xml:space="preserve">mt12pfp020eb</t>
  </si>
  <si>
    <t xml:space="preserve">m</t>
  </si>
  <si>
    <t xml:space="preserve">Montante M 48/35 "PLADUR", de 48 mm de largura, de aço galvanizado Z1 (Z140), segundo EN 14195.</t>
  </si>
  <si>
    <t xml:space="preserve">mt12pip020j</t>
  </si>
  <si>
    <t xml:space="preserve">m</t>
  </si>
  <si>
    <t xml:space="preserve">Banda estanque autocolante de espuma de poliuretano de células fechadas "PLADUR", de 3 mm de espessura e 46 mm de largura, resistência térmica 0,10 m²°C/W, condutibilidade térmica 0,034 W/(m°C).</t>
  </si>
  <si>
    <t xml:space="preserve">mt12psp010jaa</t>
  </si>
  <si>
    <t xml:space="preserve">m²</t>
  </si>
  <si>
    <t xml:space="preserve">Placa de gesso laminado A / EN 520 - 1200 / 3200 / 12,5 / com os bordos longitudinais afinados, standard N "PLADUR", Euroclasse A2-s1, d0 de reacção ao fogo, segundo NP EN 13501-1.</t>
  </si>
  <si>
    <t xml:space="preserve">mt12ptp010hh</t>
  </si>
  <si>
    <t xml:space="preserve">Ud</t>
  </si>
  <si>
    <t xml:space="preserve">Parafuso autoperfurante de aço zincado, MM 3,5x9,5 "PLADUR", de cabeça redonda e ponta de broca; para a ligação de perfis metálicos de até 2,25 mm de espessura.</t>
  </si>
  <si>
    <t xml:space="preserve">mt12ptp010fg</t>
  </si>
  <si>
    <t xml:space="preserve">Ud</t>
  </si>
  <si>
    <t xml:space="preserve">Parafuso auto-roscante de aço revestido com fosfatos, PM 3,5x25 "PLADUR", com cabeça de trombeta e ponta afiada; para a fixação de placas de gesso laminado a perfis metálicos de até 0,75 mm de espessura.</t>
  </si>
  <si>
    <t xml:space="preserve">mt12ptp010ff</t>
  </si>
  <si>
    <t xml:space="preserve">Ud</t>
  </si>
  <si>
    <t xml:space="preserve">Parafuso auto-roscante de aço revestido com fosfatos, PM 3,5x35 "PLADUR", com cabeça de trombeta e ponta afiada; para a fixação de placas de gesso laminado a perfis metálicos de até 0,75 mm de espessura.</t>
  </si>
  <si>
    <t xml:space="preserve">mt12pep010Ja</t>
  </si>
  <si>
    <t xml:space="preserve">kg</t>
  </si>
  <si>
    <t xml:space="preserve">Massa de secagem em pó JN "PLADUR", 3A, cor branca, Euroclasse A2-s1, d0 de reacção ao fogo, segundo NP EN 13501-1, intervalo de temperatura de trabalho de 5 a 35°C, para aplicação manual com fita de juntas, segundo EN 13963.</t>
  </si>
  <si>
    <t xml:space="preserve">mt12pip010ma</t>
  </si>
  <si>
    <t xml:space="preserve">m</t>
  </si>
  <si>
    <t xml:space="preserve">Fita microperfurada de papel "PLADUR", de 51 mm de largura e 0,215 mm de espessura, segundo EN 13963.</t>
  </si>
  <si>
    <t xml:space="preserve">mt12pip010qa</t>
  </si>
  <si>
    <t xml:space="preserve">m</t>
  </si>
  <si>
    <t xml:space="preserve">Fita microperfurada de papel com reforço metálico "PLADUR", de 50 mm de largura e 0,215 mm de espessura,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</si>
  <si>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</si>
  <si>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</si>
  <si>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</si>
  <si>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</si>
  <si>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</si>
  <si>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</si>
  <si>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</si>
  <si>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</si>
  <si>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3,74€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</si>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</sst>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3.06" customWidth="1"/>
    <col min="4" max="4" width="72.76"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97.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24.00" thickBot="1" customHeight="1">
      <c r="A9" s="7" t="s">
        <v>11</v>
      </c>
      <c r="B9" s="7"/>
      <c r="C9" s="9" t="s">
        <v>12</v>
      </c>
      <c r="D9" s="7" t="s">
        <v>13</v>
      </c>
      <c r="E9" s="7"/>
      <c r="F9" s="11">
        <v>0.95</v>
      </c>
      <c r="G9" s="11"/>
      <c r="H9" s="13">
        <v>1.22</v>
      </c>
      <c r="I9" s="13">
        <f ca="1">ROUND(INDIRECT(ADDRESS(ROW()+(0), COLUMN()+(-3), 1))*INDIRECT(ADDRESS(ROW()+(0), COLUMN()+(-1), 1)), 2)</f>
        <v>1.16</v>
      </c>
      <c r="J9" s="13"/>
    </row>
    <row r="10" spans="1:10" ht="24.00" thickBot="1" customHeight="1">
      <c r="A10" s="14" t="s">
        <v>14</v>
      </c>
      <c r="B10" s="14"/>
      <c r="C10" s="15" t="s">
        <v>15</v>
      </c>
      <c r="D10" s="14" t="s">
        <v>16</v>
      </c>
      <c r="E10" s="14"/>
      <c r="F10" s="16">
        <v>3.5</v>
      </c>
      <c r="G10" s="16"/>
      <c r="H10" s="17">
        <v>1.45</v>
      </c>
      <c r="I10" s="17">
        <f ca="1">ROUND(INDIRECT(ADDRESS(ROW()+(0), COLUMN()+(-3), 1))*INDIRECT(ADDRESS(ROW()+(0), COLUMN()+(-1), 1)), 2)</f>
        <v>5.08</v>
      </c>
      <c r="J10" s="17"/>
    </row>
    <row r="11" spans="1:10" ht="34.50" thickBot="1" customHeight="1">
      <c r="A11" s="14" t="s">
        <v>17</v>
      </c>
      <c r="B11" s="14"/>
      <c r="C11" s="15" t="s">
        <v>18</v>
      </c>
      <c r="D11" s="14" t="s">
        <v>19</v>
      </c>
      <c r="E11" s="14"/>
      <c r="F11" s="16">
        <v>1.72</v>
      </c>
      <c r="G11" s="16"/>
      <c r="H11" s="17">
        <v>0.21</v>
      </c>
      <c r="I11" s="17">
        <f ca="1">ROUND(INDIRECT(ADDRESS(ROW()+(0), COLUMN()+(-3), 1))*INDIRECT(ADDRESS(ROW()+(0), COLUMN()+(-1), 1)), 2)</f>
        <v>0.36</v>
      </c>
      <c r="J11" s="17"/>
    </row>
    <row r="12" spans="1:10" ht="24.00" thickBot="1" customHeight="1">
      <c r="A12" s="14" t="s">
        <v>20</v>
      </c>
      <c r="B12" s="14"/>
      <c r="C12" s="15" t="s">
        <v>21</v>
      </c>
      <c r="D12" s="14" t="s">
        <v>22</v>
      </c>
      <c r="E12" s="14"/>
      <c r="F12" s="16">
        <v>2.1</v>
      </c>
      <c r="G12" s="16"/>
      <c r="H12" s="17">
        <v>4.91</v>
      </c>
      <c r="I12" s="17">
        <f ca="1">ROUND(INDIRECT(ADDRESS(ROW()+(0), COLUMN()+(-3), 1))*INDIRECT(ADDRESS(ROW()+(0), COLUMN()+(-1), 1)), 2)</f>
        <v>10.31</v>
      </c>
      <c r="J12" s="17"/>
    </row>
    <row r="13" spans="1:10" ht="24.00" thickBot="1" customHeight="1">
      <c r="A13" s="14" t="s">
        <v>23</v>
      </c>
      <c r="B13" s="14"/>
      <c r="C13" s="15" t="s">
        <v>24</v>
      </c>
      <c r="D13" s="14" t="s">
        <v>25</v>
      </c>
      <c r="E13" s="14"/>
      <c r="F13" s="16">
        <v>3</v>
      </c>
      <c r="G13" s="16"/>
      <c r="H13" s="17">
        <v>0.01</v>
      </c>
      <c r="I13" s="17">
        <f ca="1">ROUND(INDIRECT(ADDRESS(ROW()+(0), COLUMN()+(-3), 1))*INDIRECT(ADDRESS(ROW()+(0), COLUMN()+(-1), 1)), 2)</f>
        <v>0.03</v>
      </c>
      <c r="J13" s="17"/>
    </row>
    <row r="14" spans="1:10" ht="34.50" thickBot="1" customHeight="1">
      <c r="A14" s="14" t="s">
        <v>26</v>
      </c>
      <c r="B14" s="14"/>
      <c r="C14" s="15" t="s">
        <v>27</v>
      </c>
      <c r="D14" s="14" t="s">
        <v>28</v>
      </c>
      <c r="E14" s="14"/>
      <c r="F14" s="16">
        <v>11</v>
      </c>
      <c r="G14" s="16"/>
      <c r="H14" s="17">
        <v>0.01</v>
      </c>
      <c r="I14" s="17">
        <f ca="1">ROUND(INDIRECT(ADDRESS(ROW()+(0), COLUMN()+(-3), 1))*INDIRECT(ADDRESS(ROW()+(0), COLUMN()+(-1), 1)), 2)</f>
        <v>0.11</v>
      </c>
      <c r="J14" s="17"/>
    </row>
    <row r="15" spans="1:10" ht="34.50" thickBot="1" customHeight="1">
      <c r="A15" s="14" t="s">
        <v>29</v>
      </c>
      <c r="B15" s="14"/>
      <c r="C15" s="15" t="s">
        <v>30</v>
      </c>
      <c r="D15" s="14" t="s">
        <v>31</v>
      </c>
      <c r="E15" s="14"/>
      <c r="F15" s="16">
        <v>21</v>
      </c>
      <c r="G15" s="16"/>
      <c r="H15" s="17">
        <v>0.01</v>
      </c>
      <c r="I15" s="17">
        <f ca="1">ROUND(INDIRECT(ADDRESS(ROW()+(0), COLUMN()+(-3), 1))*INDIRECT(ADDRESS(ROW()+(0), COLUMN()+(-1), 1)), 2)</f>
        <v>0.21</v>
      </c>
      <c r="J15" s="17"/>
    </row>
    <row r="16" spans="1:10" ht="34.50" thickBot="1" customHeight="1">
      <c r="A16" s="14" t="s">
        <v>32</v>
      </c>
      <c r="B16" s="14"/>
      <c r="C16" s="15" t="s">
        <v>33</v>
      </c>
      <c r="D16" s="14" t="s">
        <v>34</v>
      </c>
      <c r="E16" s="14"/>
      <c r="F16" s="16">
        <v>0.792</v>
      </c>
      <c r="G16" s="16"/>
      <c r="H16" s="17">
        <v>0.85</v>
      </c>
      <c r="I16" s="17">
        <f ca="1">ROUND(INDIRECT(ADDRESS(ROW()+(0), COLUMN()+(-3), 1))*INDIRECT(ADDRESS(ROW()+(0), COLUMN()+(-1), 1)), 2)</f>
        <v>0.67</v>
      </c>
      <c r="J16" s="17"/>
    </row>
    <row r="17" spans="1:10" ht="24.00" thickBot="1" customHeight="1">
      <c r="A17" s="14" t="s">
        <v>35</v>
      </c>
      <c r="B17" s="14"/>
      <c r="C17" s="15" t="s">
        <v>36</v>
      </c>
      <c r="D17" s="14" t="s">
        <v>37</v>
      </c>
      <c r="E17" s="14"/>
      <c r="F17" s="16">
        <v>2.6</v>
      </c>
      <c r="G17" s="16"/>
      <c r="H17" s="17">
        <v>0.04</v>
      </c>
      <c r="I17" s="17">
        <f ca="1">ROUND(INDIRECT(ADDRESS(ROW()+(0), COLUMN()+(-3), 1))*INDIRECT(ADDRESS(ROW()+(0), COLUMN()+(-1), 1)), 2)</f>
        <v>0.1</v>
      </c>
      <c r="J17" s="17"/>
    </row>
    <row r="18" spans="1:10" ht="24.00" thickBot="1" customHeight="1">
      <c r="A18" s="14" t="s">
        <v>38</v>
      </c>
      <c r="B18" s="14"/>
      <c r="C18" s="15" t="s">
        <v>39</v>
      </c>
      <c r="D18" s="14" t="s">
        <v>40</v>
      </c>
      <c r="E18" s="14"/>
      <c r="F18" s="16">
        <v>0.15</v>
      </c>
      <c r="G18" s="16"/>
      <c r="H18" s="17">
        <v>0.39</v>
      </c>
      <c r="I18" s="17">
        <f ca="1">ROUND(INDIRECT(ADDRESS(ROW()+(0), COLUMN()+(-3), 1))*INDIRECT(ADDRESS(ROW()+(0), COLUMN()+(-1), 1)), 2)</f>
        <v>0.06</v>
      </c>
      <c r="J18" s="17"/>
    </row>
    <row r="19" spans="1:10" ht="13.50" thickBot="1" customHeight="1">
      <c r="A19" s="14" t="s">
        <v>41</v>
      </c>
      <c r="B19" s="14"/>
      <c r="C19" s="15" t="s">
        <v>42</v>
      </c>
      <c r="D19" s="14" t="s">
        <v>43</v>
      </c>
      <c r="E19" s="14"/>
      <c r="F19" s="16">
        <v>0.308</v>
      </c>
      <c r="G19" s="16"/>
      <c r="H19" s="17">
        <v>25.32</v>
      </c>
      <c r="I19" s="17">
        <f ca="1">ROUND(INDIRECT(ADDRESS(ROW()+(0), COLUMN()+(-3), 1))*INDIRECT(ADDRESS(ROW()+(0), COLUMN()+(-1), 1)), 2)</f>
        <v>7.8</v>
      </c>
      <c r="J19" s="17"/>
    </row>
    <row r="20" spans="1:10" ht="13.50" thickBot="1" customHeight="1">
      <c r="A20" s="14" t="s">
        <v>44</v>
      </c>
      <c r="B20" s="14"/>
      <c r="C20" s="18" t="s">
        <v>45</v>
      </c>
      <c r="D20" s="19" t="s">
        <v>46</v>
      </c>
      <c r="E20" s="19"/>
      <c r="F20" s="20">
        <v>0.308</v>
      </c>
      <c r="G20" s="20"/>
      <c r="H20" s="21">
        <v>24.04</v>
      </c>
      <c r="I20" s="21">
        <f ca="1">ROUND(INDIRECT(ADDRESS(ROW()+(0), COLUMN()+(-3), 1))*INDIRECT(ADDRESS(ROW()+(0), COLUMN()+(-1), 1)), 2)</f>
        <v>7.4</v>
      </c>
      <c r="J20" s="21"/>
    </row>
    <row r="21" spans="1:10" ht="13.50" thickBot="1" customHeight="1">
      <c r="A21" s="19"/>
      <c r="B21" s="19"/>
      <c r="C21" s="22" t="s">
        <v>47</v>
      </c>
      <c r="D21" s="5" t="s">
        <v>48</v>
      </c>
      <c r="E21" s="5"/>
      <c r="F21" s="23">
        <v>2</v>
      </c>
      <c r="G21" s="23"/>
      <c r="H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33.29</v>
      </c>
      <c r="I21" s="24">
        <f ca="1">ROUND(INDIRECT(ADDRESS(ROW()+(0), COLUMN()+(-3), 1))*INDIRECT(ADDRESS(ROW()+(0), COLUMN()+(-1), 1))/100, 2)</f>
        <v>0.67</v>
      </c>
      <c r="J21" s="24"/>
    </row>
    <row r="22" spans="1:10" ht="13.50" thickBot="1" customHeight="1">
      <c r="A22" s="25" t="s">
        <v>49</v>
      </c>
      <c r="B22" s="25"/>
      <c r="C22" s="26"/>
      <c r="D22" s="26"/>
      <c r="E22" s="26"/>
      <c r="F22" s="27"/>
      <c r="G22" s="27"/>
      <c r="H22" s="25" t="s">
        <v>50</v>
      </c>
      <c r="I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33.96</v>
      </c>
      <c r="J22" s="28"/>
    </row>
    <row r="25" spans="1:10" ht="13.50" thickBot="1" customHeight="1">
      <c r="A25" s="29" t="s">
        <v>51</v>
      </c>
      <c r="B25" s="29"/>
      <c r="C25" s="29"/>
      <c r="D25" s="29"/>
      <c r="E25" s="29" t="s">
        <v>52</v>
      </c>
      <c r="F25" s="29"/>
      <c r="G25" s="29" t="s">
        <v>53</v>
      </c>
      <c r="H25" s="29"/>
      <c r="I25" s="29"/>
      <c r="J25" s="29" t="s">
        <v>54</v>
      </c>
    </row>
    <row r="26" spans="1:10" ht="13.50" thickBot="1" customHeight="1">
      <c r="A26" s="30" t="s">
        <v>55</v>
      </c>
      <c r="B26" s="30"/>
      <c r="C26" s="30"/>
      <c r="D26" s="30"/>
      <c r="E26" s="31">
        <v>112006</v>
      </c>
      <c r="F26" s="31"/>
      <c r="G26" s="31">
        <v>112007</v>
      </c>
      <c r="H26" s="31"/>
      <c r="I26" s="31"/>
      <c r="J26" s="31" t="s">
        <v>56</v>
      </c>
    </row>
    <row r="27" spans="1:10" ht="24.00" thickBot="1" customHeight="1">
      <c r="A27" s="32" t="s">
        <v>57</v>
      </c>
      <c r="B27" s="32"/>
      <c r="C27" s="32"/>
      <c r="D27" s="32"/>
      <c r="E27" s="33"/>
      <c r="F27" s="33"/>
      <c r="G27" s="33"/>
      <c r="H27" s="33"/>
      <c r="I27" s="33"/>
      <c r="J27" s="33"/>
    </row>
    <row r="28" spans="1:10" ht="13.50" thickBot="1" customHeight="1">
      <c r="A28" s="34" t="s">
        <v>58</v>
      </c>
      <c r="B28" s="34"/>
      <c r="C28" s="34"/>
      <c r="D28" s="34"/>
      <c r="E28" s="35">
        <v>112007</v>
      </c>
      <c r="F28" s="35"/>
      <c r="G28" s="35">
        <v>112007</v>
      </c>
      <c r="H28" s="35"/>
      <c r="I28" s="35"/>
      <c r="J28" s="35"/>
    </row>
    <row r="29" spans="1:10" ht="13.50" thickBot="1" customHeight="1">
      <c r="A29" s="30" t="s">
        <v>59</v>
      </c>
      <c r="B29" s="30"/>
      <c r="C29" s="30"/>
      <c r="D29" s="30"/>
      <c r="E29" s="31">
        <v>162010</v>
      </c>
      <c r="F29" s="31"/>
      <c r="G29" s="31">
        <v>1.12201e+06</v>
      </c>
      <c r="H29" s="31"/>
      <c r="I29" s="31"/>
      <c r="J29" s="31" t="s">
        <v>60</v>
      </c>
    </row>
    <row r="30" spans="1:10" ht="13.50" thickBot="1" customHeight="1">
      <c r="A30" s="34" t="s">
        <v>61</v>
      </c>
      <c r="B30" s="34"/>
      <c r="C30" s="34"/>
      <c r="D30" s="34"/>
      <c r="E30" s="35"/>
      <c r="F30" s="35"/>
      <c r="G30" s="35"/>
      <c r="H30" s="35"/>
      <c r="I30" s="35"/>
      <c r="J30" s="35"/>
    </row>
    <row r="31" spans="1:10" ht="13.50" thickBot="1" customHeight="1">
      <c r="A31" s="30" t="s">
        <v>62</v>
      </c>
      <c r="B31" s="30"/>
      <c r="C31" s="30"/>
      <c r="D31" s="30"/>
      <c r="E31" s="31">
        <v>132006</v>
      </c>
      <c r="F31" s="31"/>
      <c r="G31" s="31">
        <v>132007</v>
      </c>
      <c r="H31" s="31"/>
      <c r="I31" s="31"/>
      <c r="J31" s="31" t="s">
        <v>63</v>
      </c>
    </row>
    <row r="32" spans="1:10" ht="13.50" thickBot="1" customHeight="1">
      <c r="A32" s="32" t="s">
        <v>64</v>
      </c>
      <c r="B32" s="32"/>
      <c r="C32" s="32"/>
      <c r="D32" s="32"/>
      <c r="E32" s="33"/>
      <c r="F32" s="33"/>
      <c r="G32" s="33"/>
      <c r="H32" s="33"/>
      <c r="I32" s="33"/>
      <c r="J32" s="33"/>
    </row>
    <row r="33" spans="1:10" ht="13.50" thickBot="1" customHeight="1">
      <c r="A33" s="34" t="s">
        <v>65</v>
      </c>
      <c r="B33" s="34"/>
      <c r="C33" s="34"/>
      <c r="D33" s="34"/>
      <c r="E33" s="35">
        <v>112007</v>
      </c>
      <c r="F33" s="35"/>
      <c r="G33" s="35">
        <v>112007</v>
      </c>
      <c r="H33" s="35"/>
      <c r="I33" s="35"/>
      <c r="J33" s="35"/>
    </row>
    <row r="34" spans="1:10" ht="13.50" thickBot="1" customHeight="1">
      <c r="A34" s="30" t="s">
        <v>66</v>
      </c>
      <c r="B34" s="30"/>
      <c r="C34" s="30"/>
      <c r="D34" s="30"/>
      <c r="E34" s="31">
        <v>1.11201e+06</v>
      </c>
      <c r="F34" s="31"/>
      <c r="G34" s="31">
        <v>1.11201e+06</v>
      </c>
      <c r="H34" s="31"/>
      <c r="I34" s="31"/>
      <c r="J34" s="31" t="s">
        <v>67</v>
      </c>
    </row>
    <row r="35" spans="1:10" ht="24.00" thickBot="1" customHeight="1">
      <c r="A35" s="34" t="s">
        <v>68</v>
      </c>
      <c r="B35" s="34"/>
      <c r="C35" s="34"/>
      <c r="D35" s="34"/>
      <c r="E35" s="35"/>
      <c r="F35" s="35"/>
      <c r="G35" s="35"/>
      <c r="H35" s="35"/>
      <c r="I35" s="35"/>
      <c r="J35" s="35"/>
    </row>
    <row r="38" spans="1:1" ht="33.75" thickBot="1" customHeight="1">
      <c r="A38" s="1" t="s">
        <v>69</v>
      </c>
      <c r="B38" s="1"/>
      <c r="C38" s="1"/>
      <c r="D38" s="1"/>
      <c r="E38" s="1"/>
      <c r="F38" s="1"/>
      <c r="G38" s="1"/>
      <c r="H38" s="1"/>
      <c r="I38" s="1"/>
      <c r="J38" s="1"/>
    </row>
    <row r="39" spans="1:1" ht="33.75" thickBot="1" customHeight="1">
      <c r="A39" s="1" t="s">
        <v>70</v>
      </c>
      <c r="B39" s="1"/>
      <c r="C39" s="1"/>
      <c r="D39" s="1"/>
      <c r="E39" s="1"/>
      <c r="F39" s="1"/>
      <c r="G39" s="1"/>
      <c r="H39" s="1"/>
      <c r="I39" s="1"/>
      <c r="J39" s="1"/>
    </row>
    <row r="40" spans="1:1" ht="33.75" thickBot="1" customHeight="1">
      <c r="A40" s="1" t="s">
        <v>71</v>
      </c>
      <c r="B40" s="1"/>
      <c r="C40" s="1"/>
      <c r="D40" s="1"/>
      <c r="E40" s="1"/>
      <c r="F40" s="1"/>
      <c r="G40" s="1"/>
      <c r="H40" s="1"/>
      <c r="I40" s="1"/>
      <c r="J40" s="1"/>
    </row>
  </sheetData>
  <mergeCells count="9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B17"/>
    <mergeCell ref="D17:E17"/>
    <mergeCell ref="F17:G17"/>
    <mergeCell ref="I17:J17"/>
    <mergeCell ref="A18:B18"/>
    <mergeCell ref="D18:E18"/>
    <mergeCell ref="F18:G18"/>
    <mergeCell ref="I18:J18"/>
    <mergeCell ref="A19:B19"/>
    <mergeCell ref="D19:E19"/>
    <mergeCell ref="F19:G19"/>
    <mergeCell ref="I19:J19"/>
    <mergeCell ref="A20:B20"/>
    <mergeCell ref="D20:E20"/>
    <mergeCell ref="F20:G20"/>
    <mergeCell ref="I20:J20"/>
    <mergeCell ref="A21:B21"/>
    <mergeCell ref="D21:E21"/>
    <mergeCell ref="F21:G21"/>
    <mergeCell ref="I21:J21"/>
    <mergeCell ref="A22:E22"/>
    <mergeCell ref="F22:G22"/>
    <mergeCell ref="I22:J22"/>
    <mergeCell ref="A25:D25"/>
    <mergeCell ref="E25:F25"/>
    <mergeCell ref="G25:I25"/>
    <mergeCell ref="A26:D26"/>
    <mergeCell ref="E26:F26"/>
    <mergeCell ref="G26:I26"/>
    <mergeCell ref="J26:J28"/>
    <mergeCell ref="A27:D27"/>
    <mergeCell ref="E27:F27"/>
    <mergeCell ref="G27:I27"/>
    <mergeCell ref="A28:D28"/>
    <mergeCell ref="E28:F28"/>
    <mergeCell ref="G28:I28"/>
    <mergeCell ref="A29:D29"/>
    <mergeCell ref="E29:F30"/>
    <mergeCell ref="G29:I30"/>
    <mergeCell ref="J29:J30"/>
    <mergeCell ref="A30:D30"/>
    <mergeCell ref="A31:D31"/>
    <mergeCell ref="E31:F31"/>
    <mergeCell ref="G31:I31"/>
    <mergeCell ref="J31:J33"/>
    <mergeCell ref="A32:D32"/>
    <mergeCell ref="E32:F32"/>
    <mergeCell ref="G32:I32"/>
    <mergeCell ref="A33:D33"/>
    <mergeCell ref="E33:F33"/>
    <mergeCell ref="G33:I33"/>
    <mergeCell ref="A34:D34"/>
    <mergeCell ref="E34:F35"/>
    <mergeCell ref="G34:I35"/>
    <mergeCell ref="J34:J35"/>
    <mergeCell ref="A35:D35"/>
    <mergeCell ref="A38:J38"/>
    <mergeCell ref="A39:J39"/>
    <mergeCell ref="A40:J40"/>
  </mergeCells>
  <pageMargins left="0.147638" right="0.147638" top="0.206693" bottom="0.206693" header="0.0" footer="0.0"/>
  <pageSetup paperSize="9" orientation="portrait"/>
  <rowBreaks count="0" manualBreakCount="0">
    </rowBreaks>
</worksheet>
</file>