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<sst xmlns="http://schemas.openxmlformats.org/spreadsheetml/2006/main" count="78" uniqueCount="78">
  <si>
    <t xml:space="preserve"/>
  </si>
  <si>
    <t xml:space="preserve">FBY150</t>
  </si>
  <si>
    <t xml:space="preserve">m²</t>
  </si>
  <si>
    <t xml:space="preserve">Parede de placas de gesso laminado. Sistema "PLADUR".</t>
  </si>
  <si>
    <r>
      <rPr>
        <sz val="8.25"/>
        <color rgb="FF000000"/>
        <rFont val="Arial"/>
        <family val="2"/>
      </rPr>
      <t xml:space="preserve">Parede múltipla sistema 98 (48-35) MW "PLADUR" (4 standard), de 98 mm de espessura total, com nível de qualidade do acabamento Q2, formado por uma estrutura simples de perfis de chapa de aço galvanizado de 48 mm de largura, à base de montantes (elementos verticais) separados 400 mm entre si, com disposição normal "N" e canais (elementos horizontais), à qual se aparafusam quatro placas no total (duas placas tipo standard em cada face, de 12,5 mm de espessura cada placa); isolamento sonoro através de painel semi-rígido de lã mineral, espessura 45 mm, segundo EN 13162, na alma. Inclusive banda estanque autocolante "PLADUR";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</si>
  <si>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</si>
  <si>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</si>
  <si>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</si>
  <si>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</si>
  <si>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</si>
  <si>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</si>
  <si>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</si>
  <si>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</si>
  <si>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</si>
  <si>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</si>
  <si>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</si>
  <si>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</si>
  <si>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</si>
  <si>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</si>
  <si>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</si>
  <si>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</si>
  <si>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</si>
  <si>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</si>
  <si>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mt12psp010jaa</t>
  </si>
  <si>
    <t xml:space="preserve">m²</t>
  </si>
  <si>
    <t xml:space="preserve">Placa de gesso laminado A / EN 520 - 1200 / 3200 / 12,5 / com os bordos longitudinais afinados, standard N "PLADUR", Euroclasse A2-s1, d0 de reacção ao fogo, segundo NP EN 13501-1.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</si>
  <si>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</si>
  <si>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</si>
  <si>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</si>
  <si>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mt12ptp010ff</t>
  </si>
  <si>
    <t xml:space="preserve">Ud</t>
  </si>
  <si>
    <t xml:space="preserve">Parafuso auto-roscante de aço revestido com fosfatos, PM 3,5x35 "PLADUR", com cabeça de trombeta e ponta afiada; para a fixação de placas de gesso laminado a perfis metálicos de até 0,75 mm de espessura.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</si>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</sst>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1.72</v>
      </c>
      <c r="G9" s="11"/>
      <c r="H9" s="13">
        <v>0.32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0.95</v>
      </c>
      <c r="G10" s="16"/>
      <c r="H10" s="17">
        <v>1.22</v>
      </c>
      <c r="I10" s="17">
        <f ca="1">ROUND(INDIRECT(ADDRESS(ROW()+(0), COLUMN()+(-3), 1))*INDIRECT(ADDRESS(ROW()+(0), COLUMN()+(-1), 1)), 2)</f>
        <v>1.16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3.5</v>
      </c>
      <c r="G11" s="16"/>
      <c r="H11" s="17">
        <v>1.45</v>
      </c>
      <c r="I11" s="17">
        <f ca="1">ROUND(INDIRECT(ADDRESS(ROW()+(0), COLUMN()+(-3), 1))*INDIRECT(ADDRESS(ROW()+(0), COLUMN()+(-1), 1)), 2)</f>
        <v>5.08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5.74</v>
      </c>
      <c r="I12" s="17">
        <f ca="1">ROUND(INDIRECT(ADDRESS(ROW()+(0), COLUMN()+(-3), 1))*INDIRECT(ADDRESS(ROW()+(0), COLUMN()+(-1), 1)), 2)</f>
        <v>6.03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4.2</v>
      </c>
      <c r="G13" s="16"/>
      <c r="H13" s="17">
        <v>6.97</v>
      </c>
      <c r="I13" s="17">
        <f ca="1">ROUND(INDIRECT(ADDRESS(ROW()+(0), COLUMN()+(-3), 1))*INDIRECT(ADDRESS(ROW()+(0), COLUMN()+(-1), 1)), 2)</f>
        <v>29.27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21</v>
      </c>
      <c r="G14" s="16"/>
      <c r="H14" s="17">
        <v>0.01</v>
      </c>
      <c r="I14" s="17">
        <f ca="1">ROUND(INDIRECT(ADDRESS(ROW()+(0), COLUMN()+(-3), 1))*INDIRECT(ADDRESS(ROW()+(0), COLUMN()+(-1), 1)), 2)</f>
        <v>0.21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42</v>
      </c>
      <c r="G15" s="16"/>
      <c r="H15" s="17">
        <v>0.02</v>
      </c>
      <c r="I15" s="17">
        <f ca="1">ROUND(INDIRECT(ADDRESS(ROW()+(0), COLUMN()+(-3), 1))*INDIRECT(ADDRESS(ROW()+(0), COLUMN()+(-1), 1)), 2)</f>
        <v>0.84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</v>
      </c>
      <c r="G16" s="16"/>
      <c r="H16" s="17">
        <v>0.02</v>
      </c>
      <c r="I16" s="17">
        <f ca="1">ROUND(INDIRECT(ADDRESS(ROW()+(0), COLUMN()+(-3), 1))*INDIRECT(ADDRESS(ROW()+(0), COLUMN()+(-1), 1)), 2)</f>
        <v>0.06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1.292</v>
      </c>
      <c r="G17" s="16"/>
      <c r="H17" s="17">
        <v>1.24</v>
      </c>
      <c r="I17" s="17">
        <f ca="1">ROUND(INDIRECT(ADDRESS(ROW()+(0), COLUMN()+(-3), 1))*INDIRECT(ADDRESS(ROW()+(0), COLUMN()+(-1), 1)), 2)</f>
        <v>1.6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6.3</v>
      </c>
      <c r="G18" s="16"/>
      <c r="H18" s="17">
        <v>0.06</v>
      </c>
      <c r="I18" s="17">
        <f ca="1">ROUND(INDIRECT(ADDRESS(ROW()+(0), COLUMN()+(-3), 1))*INDIRECT(ADDRESS(ROW()+(0), COLUMN()+(-1), 1)), 2)</f>
        <v>0.38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0.3</v>
      </c>
      <c r="G19" s="16"/>
      <c r="H19" s="17">
        <v>0.58</v>
      </c>
      <c r="I19" s="17">
        <f ca="1">ROUND(INDIRECT(ADDRESS(ROW()+(0), COLUMN()+(-3), 1))*INDIRECT(ADDRESS(ROW()+(0), COLUMN()+(-1), 1)), 2)</f>
        <v>0.17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0.388</v>
      </c>
      <c r="G20" s="16"/>
      <c r="H20" s="17">
        <v>23.31</v>
      </c>
      <c r="I20" s="17">
        <f ca="1">ROUND(INDIRECT(ADDRESS(ROW()+(0), COLUMN()+(-3), 1))*INDIRECT(ADDRESS(ROW()+(0), COLUMN()+(-1), 1)), 2)</f>
        <v>9.04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9" t="s">
        <v>49</v>
      </c>
      <c r="E21" s="19"/>
      <c r="F21" s="20">
        <v>0.388</v>
      </c>
      <c r="G21" s="20"/>
      <c r="H21" s="21">
        <v>22.13</v>
      </c>
      <c r="I21" s="21">
        <f ca="1">ROUND(INDIRECT(ADDRESS(ROW()+(0), COLUMN()+(-3), 1))*INDIRECT(ADDRESS(ROW()+(0), COLUMN()+(-1), 1)), 2)</f>
        <v>8.59</v>
      </c>
      <c r="J21" s="21"/>
    </row>
    <row r="22" spans="1:10" ht="13.50" thickBot="1" customHeight="1">
      <c r="A22" s="19"/>
      <c r="B22" s="19"/>
      <c r="C22" s="22" t="s">
        <v>50</v>
      </c>
      <c r="D22" s="5" t="s">
        <v>51</v>
      </c>
      <c r="E22" s="5"/>
      <c r="F22" s="23">
        <v>2</v>
      </c>
      <c r="G22" s="23"/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62.98</v>
      </c>
      <c r="I22" s="24">
        <f ca="1">ROUND(INDIRECT(ADDRESS(ROW()+(0), COLUMN()+(-3), 1))*INDIRECT(ADDRESS(ROW()+(0), COLUMN()+(-1), 1))/100, 2)</f>
        <v>1.26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7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64.24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 t="s">
        <v>55</v>
      </c>
      <c r="F26" s="29"/>
      <c r="G26" s="29" t="s">
        <v>56</v>
      </c>
      <c r="H26" s="29"/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1">
        <v>112006</v>
      </c>
      <c r="F27" s="31"/>
      <c r="G27" s="31">
        <v>112007</v>
      </c>
      <c r="H27" s="31"/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3"/>
      <c r="F28" s="33"/>
      <c r="G28" s="33"/>
      <c r="H28" s="33"/>
      <c r="I28" s="33"/>
      <c r="J28" s="33"/>
    </row>
    <row r="29" spans="1:10" ht="13.50" thickBot="1" customHeight="1">
      <c r="A29" s="34" t="s">
        <v>61</v>
      </c>
      <c r="B29" s="34"/>
      <c r="C29" s="34"/>
      <c r="D29" s="34"/>
      <c r="E29" s="35">
        <v>112007</v>
      </c>
      <c r="F29" s="35"/>
      <c r="G29" s="35">
        <v>112007</v>
      </c>
      <c r="H29" s="35"/>
      <c r="I29" s="35"/>
      <c r="J29" s="35"/>
    </row>
    <row r="30" spans="1:10" ht="13.50" thickBot="1" customHeight="1">
      <c r="A30" s="30" t="s">
        <v>62</v>
      </c>
      <c r="B30" s="30"/>
      <c r="C30" s="30"/>
      <c r="D30" s="30"/>
      <c r="E30" s="31">
        <v>1.07202e+006</v>
      </c>
      <c r="F30" s="31"/>
      <c r="G30" s="31">
        <v>1.07202e+006</v>
      </c>
      <c r="H30" s="31"/>
      <c r="I30" s="31"/>
      <c r="J30" s="31" t="s">
        <v>63</v>
      </c>
    </row>
    <row r="31" spans="1:10" ht="24.00" thickBot="1" customHeight="1">
      <c r="A31" s="34" t="s">
        <v>64</v>
      </c>
      <c r="B31" s="34"/>
      <c r="C31" s="34"/>
      <c r="D31" s="34"/>
      <c r="E31" s="35"/>
      <c r="F31" s="35"/>
      <c r="G31" s="35"/>
      <c r="H31" s="35"/>
      <c r="I31" s="35"/>
      <c r="J31" s="35"/>
    </row>
    <row r="32" spans="1:10" ht="13.50" thickBot="1" customHeight="1">
      <c r="A32" s="30" t="s">
        <v>65</v>
      </c>
      <c r="B32" s="30"/>
      <c r="C32" s="30"/>
      <c r="D32" s="30"/>
      <c r="E32" s="31">
        <v>162010</v>
      </c>
      <c r="F32" s="31"/>
      <c r="G32" s="31">
        <v>1.12201e+006</v>
      </c>
      <c r="H32" s="31"/>
      <c r="I32" s="31"/>
      <c r="J32" s="31" t="s">
        <v>66</v>
      </c>
    </row>
    <row r="33" spans="1:10" ht="13.50" thickBot="1" customHeight="1">
      <c r="A33" s="34" t="s">
        <v>67</v>
      </c>
      <c r="B33" s="34"/>
      <c r="C33" s="34"/>
      <c r="D33" s="34"/>
      <c r="E33" s="35"/>
      <c r="F33" s="35"/>
      <c r="G33" s="35"/>
      <c r="H33" s="35"/>
      <c r="I33" s="35"/>
      <c r="J33" s="35"/>
    </row>
    <row r="34" spans="1:10" ht="13.50" thickBot="1" customHeight="1">
      <c r="A34" s="30" t="s">
        <v>68</v>
      </c>
      <c r="B34" s="30"/>
      <c r="C34" s="30"/>
      <c r="D34" s="30"/>
      <c r="E34" s="31">
        <v>132006</v>
      </c>
      <c r="F34" s="31"/>
      <c r="G34" s="31">
        <v>132007</v>
      </c>
      <c r="H34" s="31"/>
      <c r="I34" s="31"/>
      <c r="J34" s="31" t="s">
        <v>69</v>
      </c>
    </row>
    <row r="35" spans="1:10" ht="13.50" thickBot="1" customHeight="1">
      <c r="A35" s="32" t="s">
        <v>70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71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72</v>
      </c>
      <c r="B37" s="30"/>
      <c r="C37" s="30"/>
      <c r="D37" s="30"/>
      <c r="E37" s="31">
        <v>1.11201e+006</v>
      </c>
      <c r="F37" s="31"/>
      <c r="G37" s="31">
        <v>1.11201e+006</v>
      </c>
      <c r="H37" s="31"/>
      <c r="I37" s="31"/>
      <c r="J37" s="31" t="s">
        <v>73</v>
      </c>
    </row>
    <row r="38" spans="1:10" ht="24.00" thickBot="1" customHeight="1">
      <c r="A38" s="34" t="s">
        <v>74</v>
      </c>
      <c r="B38" s="34"/>
      <c r="C38" s="34"/>
      <c r="D38" s="34"/>
      <c r="E38" s="35"/>
      <c r="F38" s="35"/>
      <c r="G38" s="35"/>
      <c r="H38" s="35"/>
      <c r="I38" s="35"/>
      <c r="J38" s="35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E23"/>
    <mergeCell ref="F23:G23"/>
    <mergeCell ref="I23:J23"/>
    <mergeCell ref="A26:D26"/>
    <mergeCell ref="E26:F26"/>
    <mergeCell ref="G26:I26"/>
    <mergeCell ref="A27:D27"/>
    <mergeCell ref="E27:F27"/>
    <mergeCell ref="G27:I27"/>
    <mergeCell ref="J27:J29"/>
    <mergeCell ref="A28:D28"/>
    <mergeCell ref="E28:F28"/>
    <mergeCell ref="G28:I28"/>
    <mergeCell ref="A29:D29"/>
    <mergeCell ref="E29:F29"/>
    <mergeCell ref="G29:I29"/>
    <mergeCell ref="A30:D30"/>
    <mergeCell ref="E30:F31"/>
    <mergeCell ref="G30:I31"/>
    <mergeCell ref="J30:J31"/>
    <mergeCell ref="A31:D31"/>
    <mergeCell ref="A32:D32"/>
    <mergeCell ref="E32:F33"/>
    <mergeCell ref="G32:I33"/>
    <mergeCell ref="J32:J33"/>
    <mergeCell ref="A33:D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